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875" activeTab="0"/>
  </bookViews>
  <sheets>
    <sheet name="małoplski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<sst xmlns="http://schemas.openxmlformats.org/spreadsheetml/2006/main" count="253" uniqueCount="146">
  <si>
    <t>Lp.</t>
  </si>
  <si>
    <t>Jednostka samorządu terytorialnego</t>
  </si>
  <si>
    <t xml:space="preserve"> Kwota dotacji (PROMESA) zł</t>
  </si>
  <si>
    <t>Uwagi</t>
  </si>
  <si>
    <t>Razem</t>
  </si>
  <si>
    <t xml:space="preserve">Zestawienie jednostek samorządu terytorialnego województwa małopolskiego, którym przyznano dodatkowe dofinansowanie </t>
  </si>
  <si>
    <t xml:space="preserve">na remont lub odbudowę obiektów komunalnej infrastruktury technicznej zniszczonych lub uszkodzonych  w wyniku  dziłania powodzi </t>
  </si>
  <si>
    <t>Powiat</t>
  </si>
  <si>
    <t>Radgoszcz</t>
  </si>
  <si>
    <t>dąbrowski</t>
  </si>
  <si>
    <t>100 % dofinansowania</t>
  </si>
  <si>
    <t>Ryglice</t>
  </si>
  <si>
    <t>tarnowski</t>
  </si>
  <si>
    <t>Gromnik</t>
  </si>
  <si>
    <t>Mędrzechów</t>
  </si>
  <si>
    <t>Rzepiennik Strzyżewski</t>
  </si>
  <si>
    <t>Olesno</t>
  </si>
  <si>
    <t>Bolesław</t>
  </si>
  <si>
    <t>Ochotnica Dolna</t>
  </si>
  <si>
    <t>nowotarski</t>
  </si>
  <si>
    <t>Szerzyny</t>
  </si>
  <si>
    <t>Szczucin</t>
  </si>
  <si>
    <t>Gnojnik</t>
  </si>
  <si>
    <t>brzeski</t>
  </si>
  <si>
    <t>Ropa</t>
  </si>
  <si>
    <t>gorlicki</t>
  </si>
  <si>
    <t>Iwkowa</t>
  </si>
  <si>
    <t>Łabowa</t>
  </si>
  <si>
    <t>nowosądecki</t>
  </si>
  <si>
    <t>Jodłownik</t>
  </si>
  <si>
    <t>limanowski</t>
  </si>
  <si>
    <t>Tuchów</t>
  </si>
  <si>
    <t>Szczurowa</t>
  </si>
  <si>
    <t>Borzęcin</t>
  </si>
  <si>
    <t>Gródek nad Dunajcem</t>
  </si>
  <si>
    <t>Rytro</t>
  </si>
  <si>
    <t>Gręboszów</t>
  </si>
  <si>
    <t>Laskowa</t>
  </si>
  <si>
    <t>Grybów m.</t>
  </si>
  <si>
    <t>Tarnów g.</t>
  </si>
  <si>
    <t>Biecz</t>
  </si>
  <si>
    <t>Grybów g.</t>
  </si>
  <si>
    <t>Kamienica</t>
  </si>
  <si>
    <t>Łużna</t>
  </si>
  <si>
    <t xml:space="preserve">Budzów </t>
  </si>
  <si>
    <t xml:space="preserve">suski </t>
  </si>
  <si>
    <t>Stary Sącz</t>
  </si>
  <si>
    <t>Uście Gorlickie</t>
  </si>
  <si>
    <t>Dąbrowa Tarnowska</t>
  </si>
  <si>
    <t>Lipnica Murowana</t>
  </si>
  <si>
    <t>bocheński</t>
  </si>
  <si>
    <t>Wojnicz</t>
  </si>
  <si>
    <t>Łososina Dolna</t>
  </si>
  <si>
    <t>Zembrzyce</t>
  </si>
  <si>
    <t>suski</t>
  </si>
  <si>
    <t>Ciężkowice</t>
  </si>
  <si>
    <t>Dobra</t>
  </si>
  <si>
    <t>Skrzyszów</t>
  </si>
  <si>
    <t>Chełmiec</t>
  </si>
  <si>
    <t>Jerzmanowice-Przeginia</t>
  </si>
  <si>
    <t>krakowski</t>
  </si>
  <si>
    <t>Gorlice g.</t>
  </si>
  <si>
    <t xml:space="preserve">gorlicki </t>
  </si>
  <si>
    <t>Zakliczyn</t>
  </si>
  <si>
    <t xml:space="preserve">Lipinki </t>
  </si>
  <si>
    <t>Czchów</t>
  </si>
  <si>
    <t>Łapanów</t>
  </si>
  <si>
    <t>Nidźwiedź</t>
  </si>
  <si>
    <t>Mszana Dolna g.</t>
  </si>
  <si>
    <t>Lanckorona</t>
  </si>
  <si>
    <t>wadowicki</t>
  </si>
  <si>
    <t>Pleśna</t>
  </si>
  <si>
    <t>Sękowa</t>
  </si>
  <si>
    <t>Stryszów</t>
  </si>
  <si>
    <t>Kościelisko</t>
  </si>
  <si>
    <t>tatrzański</t>
  </si>
  <si>
    <t>Łukowica</t>
  </si>
  <si>
    <t>Spytkowice</t>
  </si>
  <si>
    <t>Pałecznica</t>
  </si>
  <si>
    <t>proszowicki</t>
  </si>
  <si>
    <t>Łącko</t>
  </si>
  <si>
    <t>Koniusza</t>
  </si>
  <si>
    <t>Racławice</t>
  </si>
  <si>
    <t>miechowski</t>
  </si>
  <si>
    <t>Wietrzychowice</t>
  </si>
  <si>
    <t>Nowy Targ g.</t>
  </si>
  <si>
    <t>Piwniczna -Zdrój</t>
  </si>
  <si>
    <t>Żegocina</t>
  </si>
  <si>
    <t>Łapsze Niżne</t>
  </si>
  <si>
    <t>Bobowa</t>
  </si>
  <si>
    <t>Kamionka Wielka</t>
  </si>
  <si>
    <t>Koszyce</t>
  </si>
  <si>
    <t>Czarny Dunajec</t>
  </si>
  <si>
    <t>Igołomia-Wawrzeńczyce</t>
  </si>
  <si>
    <t>Raciechowice</t>
  </si>
  <si>
    <t>myślenicki</t>
  </si>
  <si>
    <t>Nowe Brzesko</t>
  </si>
  <si>
    <t>Podegrodzie</t>
  </si>
  <si>
    <t>Trzciana</t>
  </si>
  <si>
    <t>Szaflary</t>
  </si>
  <si>
    <t>Żabno</t>
  </si>
  <si>
    <t xml:space="preserve">Dębno </t>
  </si>
  <si>
    <t>Gołcza</t>
  </si>
  <si>
    <t>Szczawnica</t>
  </si>
  <si>
    <t>Korzenna</t>
  </si>
  <si>
    <t>Biały Dunajec</t>
  </si>
  <si>
    <t>Poronin</t>
  </si>
  <si>
    <t>Dobczyce</t>
  </si>
  <si>
    <t>Brzeźnica</t>
  </si>
  <si>
    <t>Proszowice</t>
  </si>
  <si>
    <t>Tymbark</t>
  </si>
  <si>
    <t>Krynica-Zdrój</t>
  </si>
  <si>
    <t>Mucharz</t>
  </si>
  <si>
    <t>wadowcki</t>
  </si>
  <si>
    <t>Czorsztyn</t>
  </si>
  <si>
    <t>Rabka-Zdrój</t>
  </si>
  <si>
    <t>Lisia Góra</t>
  </si>
  <si>
    <t>Nowy Wiśnicz</t>
  </si>
  <si>
    <t>Kocmyrzów-Luborzyca</t>
  </si>
  <si>
    <t xml:space="preserve">Jabłonka </t>
  </si>
  <si>
    <t>Wieprz</t>
  </si>
  <si>
    <t>Tomice</t>
  </si>
  <si>
    <t>Sułkowice</t>
  </si>
  <si>
    <t>Jordanów g.</t>
  </si>
  <si>
    <t>Sucha Beskidzka</t>
  </si>
  <si>
    <t>Bystra-Sidzina</t>
  </si>
  <si>
    <t>Charsznica</t>
  </si>
  <si>
    <t>Miechów</t>
  </si>
  <si>
    <t>Osiek</t>
  </si>
  <si>
    <t>oświęcimski</t>
  </si>
  <si>
    <t>Rzezawa</t>
  </si>
  <si>
    <t>Maków Podhalański</t>
  </si>
  <si>
    <t>Biskupice</t>
  </si>
  <si>
    <t>wielicki</t>
  </si>
  <si>
    <t>powiat dąbrowski</t>
  </si>
  <si>
    <t>powiat myślenicki</t>
  </si>
  <si>
    <t>powiat proszowicki</t>
  </si>
  <si>
    <t>powiat nowosądecki</t>
  </si>
  <si>
    <t>powiat  gorlicki</t>
  </si>
  <si>
    <t>powiat nowotarski</t>
  </si>
  <si>
    <t>powiat tarnowski</t>
  </si>
  <si>
    <t>powiat brzeski</t>
  </si>
  <si>
    <t>powiat bocheński</t>
  </si>
  <si>
    <t>powiat suski</t>
  </si>
  <si>
    <t>powiat wadowicki</t>
  </si>
  <si>
    <t xml:space="preserve">Samorząd Województwa  Małopolskiego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</si>
</sst>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b/>
      <sz val="12"/>
      <name val="Arial CE"/>
      <family val="0"/>
    </font>
    <font>
      <sz val="11"/>
      <name val="Times New Roman"/>
      <family val="1"/>
    </font>
    <font>
      <sz val="11"/>
      <name val="Times New Roman CE"/>
      <family val="0"/>
    </font>
    <font>
      <b/>
      <sz val="14"/>
      <name val="Times New Roman CE"/>
      <family val="0"/>
    </font>
    <font>
      <sz val="8"/>
      <name val="Arial"/>
      <family val="0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4" fontId="2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4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/>
  <cols>
    <col min="2" max="2" width="32.28125" style="0" customWidth="1"/>
    <col min="3" max="3" width="20.421875" style="0" hidden="1" customWidth="1"/>
    <col min="4" max="4" width="20.421875" style="0" customWidth="1"/>
    <col min="5" max="5" width="21.57421875" style="0" customWidth="1"/>
  </cols>
  <sheetData>
    <row r="2" spans="1:5" ht="43.5" customHeight="1">
      <c r="A2" s="50" t="s">
        <v>5</v>
      </c>
      <c r="B2" s="51"/>
      <c r="C2" s="51"/>
      <c r="D2" s="51"/>
      <c r="E2" s="51"/>
    </row>
    <row r="3" spans="1:5" ht="42" customHeight="1">
      <c r="A3" s="52" t="s">
        <v>6</v>
      </c>
      <c r="B3" s="53"/>
      <c r="C3" s="53"/>
      <c r="D3" s="53"/>
      <c r="E3" s="53"/>
    </row>
    <row r="4" ht="13.5" thickBot="1"/>
    <row r="5" spans="1:5" ht="30.75" thickBot="1">
      <c r="A5" s="6" t="s">
        <v>0</v>
      </c>
      <c r="B5" s="7" t="s">
        <v>1</v>
      </c>
      <c r="C5" s="7" t="s">
        <v>7</v>
      </c>
      <c r="D5" s="8" t="s">
        <v>2</v>
      </c>
      <c r="E5" s="9" t="s">
        <v>3</v>
      </c>
    </row>
    <row r="6" spans="1:5" ht="15.75" thickBot="1">
      <c r="A6" s="10">
        <v>1</v>
      </c>
      <c r="B6" s="10">
        <v>2</v>
      </c>
      <c r="C6" s="10">
        <v>2</v>
      </c>
      <c r="D6" s="10">
        <v>3</v>
      </c>
      <c r="E6" s="11">
        <v>4</v>
      </c>
    </row>
    <row r="7" spans="1:5" ht="15">
      <c r="A7" s="12">
        <v>1</v>
      </c>
      <c r="B7" s="13" t="s">
        <v>8</v>
      </c>
      <c r="C7" s="13" t="s">
        <v>9</v>
      </c>
      <c r="D7" s="14">
        <v>900000</v>
      </c>
      <c r="E7" s="15" t="s">
        <v>10</v>
      </c>
    </row>
    <row r="8" spans="1:5" ht="15">
      <c r="A8" s="16">
        <f>A7+1</f>
        <v>2</v>
      </c>
      <c r="B8" s="17" t="s">
        <v>11</v>
      </c>
      <c r="C8" s="17" t="s">
        <v>12</v>
      </c>
      <c r="D8" s="18">
        <v>400000</v>
      </c>
      <c r="E8" s="15" t="s">
        <v>10</v>
      </c>
    </row>
    <row r="9" spans="1:5" ht="15">
      <c r="A9" s="16">
        <f aca="true" t="shared" si="0" ref="A9:A72">A8+1</f>
        <v>3</v>
      </c>
      <c r="B9" s="17" t="s">
        <v>13</v>
      </c>
      <c r="C9" s="17" t="s">
        <v>12</v>
      </c>
      <c r="D9" s="18">
        <v>300000</v>
      </c>
      <c r="E9" s="15" t="s">
        <v>10</v>
      </c>
    </row>
    <row r="10" spans="1:5" ht="15">
      <c r="A10" s="16">
        <f t="shared" si="0"/>
        <v>4</v>
      </c>
      <c r="B10" s="17" t="s">
        <v>14</v>
      </c>
      <c r="C10" s="17" t="s">
        <v>9</v>
      </c>
      <c r="D10" s="18">
        <v>500000</v>
      </c>
      <c r="E10" s="15" t="s">
        <v>10</v>
      </c>
    </row>
    <row r="11" spans="1:5" ht="15">
      <c r="A11" s="16">
        <f t="shared" si="0"/>
        <v>5</v>
      </c>
      <c r="B11" s="17" t="s">
        <v>15</v>
      </c>
      <c r="C11" s="17" t="s">
        <v>12</v>
      </c>
      <c r="D11" s="18">
        <v>100000</v>
      </c>
      <c r="E11" s="15" t="s">
        <v>10</v>
      </c>
    </row>
    <row r="12" spans="1:5" ht="15">
      <c r="A12" s="16">
        <f t="shared" si="0"/>
        <v>6</v>
      </c>
      <c r="B12" s="17" t="s">
        <v>16</v>
      </c>
      <c r="C12" s="17" t="s">
        <v>9</v>
      </c>
      <c r="D12" s="18">
        <v>500000</v>
      </c>
      <c r="E12" s="15" t="s">
        <v>10</v>
      </c>
    </row>
    <row r="13" spans="1:5" ht="15">
      <c r="A13" s="16">
        <f t="shared" si="0"/>
        <v>7</v>
      </c>
      <c r="B13" s="17" t="s">
        <v>17</v>
      </c>
      <c r="C13" s="17" t="s">
        <v>9</v>
      </c>
      <c r="D13" s="18">
        <v>400000</v>
      </c>
      <c r="E13" s="15" t="s">
        <v>10</v>
      </c>
    </row>
    <row r="14" spans="1:5" ht="15">
      <c r="A14" s="16">
        <f t="shared" si="0"/>
        <v>8</v>
      </c>
      <c r="B14" s="19" t="s">
        <v>18</v>
      </c>
      <c r="C14" s="19" t="s">
        <v>19</v>
      </c>
      <c r="D14" s="18">
        <v>500000</v>
      </c>
      <c r="E14" s="15" t="s">
        <v>10</v>
      </c>
    </row>
    <row r="15" spans="1:5" ht="15">
      <c r="A15" s="16">
        <f t="shared" si="0"/>
        <v>9</v>
      </c>
      <c r="B15" s="20" t="s">
        <v>20</v>
      </c>
      <c r="C15" s="21" t="s">
        <v>12</v>
      </c>
      <c r="D15" s="18">
        <v>300000</v>
      </c>
      <c r="E15" s="15" t="s">
        <v>10</v>
      </c>
    </row>
    <row r="16" spans="1:5" ht="15">
      <c r="A16" s="16">
        <f t="shared" si="0"/>
        <v>10</v>
      </c>
      <c r="B16" s="21" t="s">
        <v>21</v>
      </c>
      <c r="C16" s="17" t="s">
        <v>9</v>
      </c>
      <c r="D16" s="18">
        <v>1200000</v>
      </c>
      <c r="E16" s="15" t="s">
        <v>10</v>
      </c>
    </row>
    <row r="17" spans="1:5" ht="15">
      <c r="A17" s="16">
        <f t="shared" si="0"/>
        <v>11</v>
      </c>
      <c r="B17" s="22" t="s">
        <v>22</v>
      </c>
      <c r="C17" s="22" t="s">
        <v>23</v>
      </c>
      <c r="D17" s="18">
        <v>400000</v>
      </c>
      <c r="E17" s="15" t="s">
        <v>10</v>
      </c>
    </row>
    <row r="18" spans="1:5" ht="15">
      <c r="A18" s="16">
        <f t="shared" si="0"/>
        <v>12</v>
      </c>
      <c r="B18" s="17" t="s">
        <v>24</v>
      </c>
      <c r="C18" s="17" t="s">
        <v>25</v>
      </c>
      <c r="D18" s="18">
        <v>300000</v>
      </c>
      <c r="E18" s="15" t="s">
        <v>10</v>
      </c>
    </row>
    <row r="19" spans="1:5" ht="15">
      <c r="A19" s="16">
        <f t="shared" si="0"/>
        <v>13</v>
      </c>
      <c r="B19" s="23" t="s">
        <v>26</v>
      </c>
      <c r="C19" s="23" t="s">
        <v>23</v>
      </c>
      <c r="D19" s="24">
        <v>200000</v>
      </c>
      <c r="E19" s="25"/>
    </row>
    <row r="20" spans="1:5" ht="15">
      <c r="A20" s="16">
        <f t="shared" si="0"/>
        <v>14</v>
      </c>
      <c r="B20" s="17" t="s">
        <v>27</v>
      </c>
      <c r="C20" s="17" t="s">
        <v>28</v>
      </c>
      <c r="D20" s="24">
        <v>100000</v>
      </c>
      <c r="E20" s="25"/>
    </row>
    <row r="21" spans="1:5" ht="15">
      <c r="A21" s="16">
        <f t="shared" si="0"/>
        <v>15</v>
      </c>
      <c r="B21" s="26" t="s">
        <v>29</v>
      </c>
      <c r="C21" s="26" t="s">
        <v>30</v>
      </c>
      <c r="D21" s="24">
        <v>500000</v>
      </c>
      <c r="E21" s="25"/>
    </row>
    <row r="22" spans="1:5" ht="15">
      <c r="A22" s="16">
        <f t="shared" si="0"/>
        <v>16</v>
      </c>
      <c r="B22" s="27" t="s">
        <v>31</v>
      </c>
      <c r="C22" s="22" t="s">
        <v>12</v>
      </c>
      <c r="D22" s="24">
        <v>300000</v>
      </c>
      <c r="E22" s="25"/>
    </row>
    <row r="23" spans="1:5" ht="15">
      <c r="A23" s="16">
        <f t="shared" si="0"/>
        <v>17</v>
      </c>
      <c r="B23" s="22" t="s">
        <v>32</v>
      </c>
      <c r="C23" s="22" t="s">
        <v>23</v>
      </c>
      <c r="D23" s="24">
        <v>300000</v>
      </c>
      <c r="E23" s="25"/>
    </row>
    <row r="24" spans="1:5" ht="15">
      <c r="A24" s="16">
        <f t="shared" si="0"/>
        <v>18</v>
      </c>
      <c r="B24" s="17" t="s">
        <v>33</v>
      </c>
      <c r="C24" s="17" t="s">
        <v>23</v>
      </c>
      <c r="D24" s="24">
        <v>300000</v>
      </c>
      <c r="E24" s="25"/>
    </row>
    <row r="25" spans="1:5" ht="15">
      <c r="A25" s="16">
        <f t="shared" si="0"/>
        <v>19</v>
      </c>
      <c r="B25" s="28" t="s">
        <v>34</v>
      </c>
      <c r="C25" s="28" t="s">
        <v>28</v>
      </c>
      <c r="D25" s="24">
        <v>100000</v>
      </c>
      <c r="E25" s="25"/>
    </row>
    <row r="26" spans="1:5" ht="15">
      <c r="A26" s="16">
        <f t="shared" si="0"/>
        <v>20</v>
      </c>
      <c r="B26" s="29" t="s">
        <v>35</v>
      </c>
      <c r="C26" s="29" t="s">
        <v>28</v>
      </c>
      <c r="D26" s="24">
        <v>100000</v>
      </c>
      <c r="E26" s="25"/>
    </row>
    <row r="27" spans="1:5" ht="15">
      <c r="A27" s="16">
        <f t="shared" si="0"/>
        <v>21</v>
      </c>
      <c r="B27" s="19" t="s">
        <v>36</v>
      </c>
      <c r="C27" s="19" t="s">
        <v>9</v>
      </c>
      <c r="D27" s="24">
        <v>100000</v>
      </c>
      <c r="E27" s="25"/>
    </row>
    <row r="28" spans="1:5" ht="15">
      <c r="A28" s="16">
        <f t="shared" si="0"/>
        <v>22</v>
      </c>
      <c r="B28" s="30" t="s">
        <v>37</v>
      </c>
      <c r="C28" s="30" t="s">
        <v>30</v>
      </c>
      <c r="D28" s="24">
        <v>300000</v>
      </c>
      <c r="E28" s="25"/>
    </row>
    <row r="29" spans="1:5" ht="15">
      <c r="A29" s="16">
        <f t="shared" si="0"/>
        <v>23</v>
      </c>
      <c r="B29" s="30" t="s">
        <v>38</v>
      </c>
      <c r="C29" s="30" t="s">
        <v>28</v>
      </c>
      <c r="D29" s="24">
        <v>600000</v>
      </c>
      <c r="E29" s="25"/>
    </row>
    <row r="30" spans="1:5" ht="15">
      <c r="A30" s="16">
        <f t="shared" si="0"/>
        <v>24</v>
      </c>
      <c r="B30" s="31" t="s">
        <v>39</v>
      </c>
      <c r="C30" s="17" t="s">
        <v>12</v>
      </c>
      <c r="D30" s="24">
        <v>1300000</v>
      </c>
      <c r="E30" s="25"/>
    </row>
    <row r="31" spans="1:5" ht="15">
      <c r="A31" s="16">
        <f t="shared" si="0"/>
        <v>25</v>
      </c>
      <c r="B31" s="32" t="s">
        <v>40</v>
      </c>
      <c r="C31" s="17" t="s">
        <v>25</v>
      </c>
      <c r="D31" s="24">
        <v>400000</v>
      </c>
      <c r="E31" s="25"/>
    </row>
    <row r="32" spans="1:5" ht="15">
      <c r="A32" s="16">
        <f t="shared" si="0"/>
        <v>26</v>
      </c>
      <c r="B32" s="33" t="s">
        <v>41</v>
      </c>
      <c r="C32" s="22" t="s">
        <v>28</v>
      </c>
      <c r="D32" s="24">
        <v>300000</v>
      </c>
      <c r="E32" s="25"/>
    </row>
    <row r="33" spans="1:5" ht="15">
      <c r="A33" s="16">
        <f t="shared" si="0"/>
        <v>27</v>
      </c>
      <c r="B33" s="34" t="s">
        <v>42</v>
      </c>
      <c r="C33" s="35" t="s">
        <v>30</v>
      </c>
      <c r="D33" s="24">
        <v>100000</v>
      </c>
      <c r="E33" s="25"/>
    </row>
    <row r="34" spans="1:5" ht="15">
      <c r="A34" s="16">
        <f t="shared" si="0"/>
        <v>28</v>
      </c>
      <c r="B34" s="36" t="s">
        <v>43</v>
      </c>
      <c r="C34" s="32" t="s">
        <v>25</v>
      </c>
      <c r="D34" s="24">
        <v>400000</v>
      </c>
      <c r="E34" s="25"/>
    </row>
    <row r="35" spans="1:5" ht="15">
      <c r="A35" s="16">
        <f t="shared" si="0"/>
        <v>29</v>
      </c>
      <c r="B35" s="21" t="s">
        <v>44</v>
      </c>
      <c r="C35" s="37" t="s">
        <v>45</v>
      </c>
      <c r="D35" s="24">
        <v>100000</v>
      </c>
      <c r="E35" s="25"/>
    </row>
    <row r="36" spans="1:5" ht="15">
      <c r="A36" s="16">
        <f t="shared" si="0"/>
        <v>30</v>
      </c>
      <c r="B36" s="20" t="s">
        <v>46</v>
      </c>
      <c r="C36" s="22" t="s">
        <v>28</v>
      </c>
      <c r="D36" s="24">
        <v>200000</v>
      </c>
      <c r="E36" s="25"/>
    </row>
    <row r="37" spans="1:5" ht="15">
      <c r="A37" s="16">
        <f t="shared" si="0"/>
        <v>31</v>
      </c>
      <c r="B37" s="19" t="s">
        <v>47</v>
      </c>
      <c r="C37" s="19" t="s">
        <v>25</v>
      </c>
      <c r="D37" s="24">
        <v>500000</v>
      </c>
      <c r="E37" s="25"/>
    </row>
    <row r="38" spans="1:5" ht="15">
      <c r="A38" s="16">
        <f t="shared" si="0"/>
        <v>32</v>
      </c>
      <c r="B38" s="23" t="s">
        <v>48</v>
      </c>
      <c r="C38" s="38" t="s">
        <v>9</v>
      </c>
      <c r="D38" s="24">
        <v>500000</v>
      </c>
      <c r="E38" s="25"/>
    </row>
    <row r="39" spans="1:5" ht="15">
      <c r="A39" s="16">
        <f t="shared" si="0"/>
        <v>33</v>
      </c>
      <c r="B39" s="17" t="s">
        <v>49</v>
      </c>
      <c r="C39" s="17" t="s">
        <v>50</v>
      </c>
      <c r="D39" s="24">
        <v>300000</v>
      </c>
      <c r="E39" s="25"/>
    </row>
    <row r="40" spans="1:5" ht="15">
      <c r="A40" s="16">
        <f t="shared" si="0"/>
        <v>34</v>
      </c>
      <c r="B40" s="17" t="s">
        <v>51</v>
      </c>
      <c r="C40" s="17" t="s">
        <v>12</v>
      </c>
      <c r="D40" s="24">
        <v>500000</v>
      </c>
      <c r="E40" s="25"/>
    </row>
    <row r="41" spans="1:5" ht="15">
      <c r="A41" s="16">
        <f t="shared" si="0"/>
        <v>35</v>
      </c>
      <c r="B41" s="17" t="s">
        <v>52</v>
      </c>
      <c r="C41" s="17" t="s">
        <v>28</v>
      </c>
      <c r="D41" s="24">
        <v>300000</v>
      </c>
      <c r="E41" s="25"/>
    </row>
    <row r="42" spans="1:5" ht="15">
      <c r="A42" s="16">
        <f t="shared" si="0"/>
        <v>36</v>
      </c>
      <c r="B42" s="19" t="s">
        <v>53</v>
      </c>
      <c r="C42" s="19" t="s">
        <v>54</v>
      </c>
      <c r="D42" s="24">
        <v>300000</v>
      </c>
      <c r="E42" s="25"/>
    </row>
    <row r="43" spans="1:5" ht="15">
      <c r="A43" s="16">
        <f t="shared" si="0"/>
        <v>37</v>
      </c>
      <c r="B43" s="17" t="s">
        <v>55</v>
      </c>
      <c r="C43" s="17" t="s">
        <v>12</v>
      </c>
      <c r="D43" s="24">
        <v>100000</v>
      </c>
      <c r="E43" s="25"/>
    </row>
    <row r="44" spans="1:5" ht="15">
      <c r="A44" s="16">
        <f t="shared" si="0"/>
        <v>38</v>
      </c>
      <c r="B44" s="19" t="s">
        <v>56</v>
      </c>
      <c r="C44" s="19" t="s">
        <v>30</v>
      </c>
      <c r="D44" s="24">
        <v>400000</v>
      </c>
      <c r="E44" s="25"/>
    </row>
    <row r="45" spans="1:5" ht="15">
      <c r="A45" s="16">
        <f t="shared" si="0"/>
        <v>39</v>
      </c>
      <c r="B45" s="22" t="s">
        <v>57</v>
      </c>
      <c r="C45" s="22" t="s">
        <v>12</v>
      </c>
      <c r="D45" s="24">
        <v>400000</v>
      </c>
      <c r="E45" s="25"/>
    </row>
    <row r="46" spans="1:5" ht="15">
      <c r="A46" s="16">
        <f t="shared" si="0"/>
        <v>40</v>
      </c>
      <c r="B46" s="19" t="s">
        <v>58</v>
      </c>
      <c r="C46" s="19" t="s">
        <v>28</v>
      </c>
      <c r="D46" s="24">
        <v>1000000</v>
      </c>
      <c r="E46" s="25"/>
    </row>
    <row r="47" spans="1:5" ht="15">
      <c r="A47" s="16">
        <f t="shared" si="0"/>
        <v>41</v>
      </c>
      <c r="B47" s="19" t="s">
        <v>59</v>
      </c>
      <c r="C47" s="19" t="s">
        <v>60</v>
      </c>
      <c r="D47" s="24">
        <v>300000</v>
      </c>
      <c r="E47" s="25"/>
    </row>
    <row r="48" spans="1:5" ht="15">
      <c r="A48" s="16">
        <f t="shared" si="0"/>
        <v>42</v>
      </c>
      <c r="B48" s="19" t="s">
        <v>61</v>
      </c>
      <c r="C48" s="19" t="s">
        <v>62</v>
      </c>
      <c r="D48" s="24">
        <v>400000</v>
      </c>
      <c r="E48" s="25"/>
    </row>
    <row r="49" spans="1:5" ht="15">
      <c r="A49" s="16">
        <f t="shared" si="0"/>
        <v>43</v>
      </c>
      <c r="B49" s="20" t="s">
        <v>63</v>
      </c>
      <c r="C49" s="21" t="s">
        <v>12</v>
      </c>
      <c r="D49" s="24">
        <v>100000</v>
      </c>
      <c r="E49" s="25"/>
    </row>
    <row r="50" spans="1:5" ht="15">
      <c r="A50" s="16">
        <f t="shared" si="0"/>
        <v>44</v>
      </c>
      <c r="B50" s="34" t="s">
        <v>64</v>
      </c>
      <c r="C50" s="34" t="s">
        <v>25</v>
      </c>
      <c r="D50" s="24">
        <v>300000</v>
      </c>
      <c r="E50" s="25"/>
    </row>
    <row r="51" spans="1:5" ht="15">
      <c r="A51" s="16">
        <f t="shared" si="0"/>
        <v>45</v>
      </c>
      <c r="B51" s="17" t="s">
        <v>65</v>
      </c>
      <c r="C51" s="17" t="s">
        <v>23</v>
      </c>
      <c r="D51" s="24">
        <v>100000</v>
      </c>
      <c r="E51" s="25"/>
    </row>
    <row r="52" spans="1:5" ht="15">
      <c r="A52" s="16">
        <f t="shared" si="0"/>
        <v>46</v>
      </c>
      <c r="B52" s="21" t="s">
        <v>66</v>
      </c>
      <c r="C52" s="17" t="s">
        <v>50</v>
      </c>
      <c r="D52" s="24">
        <f>300000+274000</f>
        <v>574000</v>
      </c>
      <c r="E52" s="25"/>
    </row>
    <row r="53" spans="1:5" ht="15">
      <c r="A53" s="16">
        <f t="shared" si="0"/>
        <v>47</v>
      </c>
      <c r="B53" s="19" t="s">
        <v>67</v>
      </c>
      <c r="C53" s="19" t="s">
        <v>30</v>
      </c>
      <c r="D53" s="24">
        <v>200000</v>
      </c>
      <c r="E53" s="25"/>
    </row>
    <row r="54" spans="1:5" ht="15">
      <c r="A54" s="16">
        <f t="shared" si="0"/>
        <v>48</v>
      </c>
      <c r="B54" s="39" t="s">
        <v>68</v>
      </c>
      <c r="C54" s="40" t="s">
        <v>30</v>
      </c>
      <c r="D54" s="24">
        <v>400000</v>
      </c>
      <c r="E54" s="25"/>
    </row>
    <row r="55" spans="1:5" ht="15">
      <c r="A55" s="16">
        <f t="shared" si="0"/>
        <v>49</v>
      </c>
      <c r="B55" s="17" t="s">
        <v>69</v>
      </c>
      <c r="C55" s="17" t="s">
        <v>70</v>
      </c>
      <c r="D55" s="24">
        <v>300000</v>
      </c>
      <c r="E55" s="25"/>
    </row>
    <row r="56" spans="1:5" ht="15">
      <c r="A56" s="16">
        <f t="shared" si="0"/>
        <v>50</v>
      </c>
      <c r="B56" s="17" t="s">
        <v>71</v>
      </c>
      <c r="C56" s="17" t="s">
        <v>12</v>
      </c>
      <c r="D56" s="24">
        <v>400000</v>
      </c>
      <c r="E56" s="25"/>
    </row>
    <row r="57" spans="1:5" ht="15">
      <c r="A57" s="16">
        <f t="shared" si="0"/>
        <v>51</v>
      </c>
      <c r="B57" s="17" t="s">
        <v>72</v>
      </c>
      <c r="C57" s="17" t="s">
        <v>25</v>
      </c>
      <c r="D57" s="24">
        <v>600000</v>
      </c>
      <c r="E57" s="25"/>
    </row>
    <row r="58" spans="1:5" ht="15">
      <c r="A58" s="16">
        <f t="shared" si="0"/>
        <v>52</v>
      </c>
      <c r="B58" s="17" t="s">
        <v>73</v>
      </c>
      <c r="C58" s="17" t="s">
        <v>70</v>
      </c>
      <c r="D58" s="24">
        <v>100000</v>
      </c>
      <c r="E58" s="25"/>
    </row>
    <row r="59" spans="1:5" ht="15">
      <c r="A59" s="16">
        <f t="shared" si="0"/>
        <v>53</v>
      </c>
      <c r="B59" s="17" t="s">
        <v>74</v>
      </c>
      <c r="C59" s="17" t="s">
        <v>75</v>
      </c>
      <c r="D59" s="24">
        <v>500000</v>
      </c>
      <c r="E59" s="25"/>
    </row>
    <row r="60" spans="1:5" ht="15">
      <c r="A60" s="16">
        <f t="shared" si="0"/>
        <v>54</v>
      </c>
      <c r="B60" s="22" t="s">
        <v>76</v>
      </c>
      <c r="C60" s="22" t="s">
        <v>30</v>
      </c>
      <c r="D60" s="24">
        <v>100000</v>
      </c>
      <c r="E60" s="25"/>
    </row>
    <row r="61" spans="1:5" ht="15">
      <c r="A61" s="16">
        <f t="shared" si="0"/>
        <v>55</v>
      </c>
      <c r="B61" s="41" t="s">
        <v>77</v>
      </c>
      <c r="C61" s="41" t="s">
        <v>19</v>
      </c>
      <c r="D61" s="24">
        <v>200000</v>
      </c>
      <c r="E61" s="25"/>
    </row>
    <row r="62" spans="1:5" ht="15">
      <c r="A62" s="16">
        <f t="shared" si="0"/>
        <v>56</v>
      </c>
      <c r="B62" s="20" t="s">
        <v>78</v>
      </c>
      <c r="C62" s="21" t="s">
        <v>79</v>
      </c>
      <c r="D62" s="24">
        <v>100000</v>
      </c>
      <c r="E62" s="25"/>
    </row>
    <row r="63" spans="1:5" ht="15">
      <c r="A63" s="16">
        <f t="shared" si="0"/>
        <v>57</v>
      </c>
      <c r="B63" s="22" t="s">
        <v>80</v>
      </c>
      <c r="C63" s="17" t="s">
        <v>28</v>
      </c>
      <c r="D63" s="24">
        <v>300000</v>
      </c>
      <c r="E63" s="25"/>
    </row>
    <row r="64" spans="1:5" ht="15">
      <c r="A64" s="16">
        <f t="shared" si="0"/>
        <v>58</v>
      </c>
      <c r="B64" s="39" t="s">
        <v>81</v>
      </c>
      <c r="C64" s="39" t="s">
        <v>79</v>
      </c>
      <c r="D64" s="24">
        <v>300000</v>
      </c>
      <c r="E64" s="25"/>
    </row>
    <row r="65" spans="1:5" ht="15">
      <c r="A65" s="16">
        <f t="shared" si="0"/>
        <v>59</v>
      </c>
      <c r="B65" s="17" t="s">
        <v>82</v>
      </c>
      <c r="C65" s="17" t="s">
        <v>83</v>
      </c>
      <c r="D65" s="24">
        <v>200000</v>
      </c>
      <c r="E65" s="25"/>
    </row>
    <row r="66" spans="1:5" ht="15">
      <c r="A66" s="16">
        <f t="shared" si="0"/>
        <v>60</v>
      </c>
      <c r="B66" s="30" t="s">
        <v>84</v>
      </c>
      <c r="C66" s="30" t="s">
        <v>12</v>
      </c>
      <c r="D66" s="24">
        <v>100000</v>
      </c>
      <c r="E66" s="25"/>
    </row>
    <row r="67" spans="1:5" ht="15">
      <c r="A67" s="16">
        <f t="shared" si="0"/>
        <v>61</v>
      </c>
      <c r="B67" s="17" t="s">
        <v>85</v>
      </c>
      <c r="C67" s="17" t="s">
        <v>19</v>
      </c>
      <c r="D67" s="24">
        <v>600000</v>
      </c>
      <c r="E67" s="25"/>
    </row>
    <row r="68" spans="1:5" ht="15">
      <c r="A68" s="16">
        <f t="shared" si="0"/>
        <v>62</v>
      </c>
      <c r="B68" s="17" t="s">
        <v>86</v>
      </c>
      <c r="C68" s="17" t="s">
        <v>28</v>
      </c>
      <c r="D68" s="24">
        <v>900000</v>
      </c>
      <c r="E68" s="25"/>
    </row>
    <row r="69" spans="1:5" ht="15">
      <c r="A69" s="16">
        <f t="shared" si="0"/>
        <v>63</v>
      </c>
      <c r="B69" s="42" t="s">
        <v>87</v>
      </c>
      <c r="C69" s="42" t="s">
        <v>50</v>
      </c>
      <c r="D69" s="24">
        <v>100000</v>
      </c>
      <c r="E69" s="25"/>
    </row>
    <row r="70" spans="1:5" ht="15">
      <c r="A70" s="16">
        <f t="shared" si="0"/>
        <v>64</v>
      </c>
      <c r="B70" s="17" t="s">
        <v>88</v>
      </c>
      <c r="C70" s="17" t="s">
        <v>19</v>
      </c>
      <c r="D70" s="24">
        <v>700000</v>
      </c>
      <c r="E70" s="25"/>
    </row>
    <row r="71" spans="1:5" ht="15">
      <c r="A71" s="16">
        <f t="shared" si="0"/>
        <v>65</v>
      </c>
      <c r="B71" s="17" t="s">
        <v>89</v>
      </c>
      <c r="C71" s="17" t="s">
        <v>25</v>
      </c>
      <c r="D71" s="24">
        <v>400000</v>
      </c>
      <c r="E71" s="25"/>
    </row>
    <row r="72" spans="1:5" ht="15">
      <c r="A72" s="16">
        <f t="shared" si="0"/>
        <v>66</v>
      </c>
      <c r="B72" s="17" t="s">
        <v>90</v>
      </c>
      <c r="C72" s="22" t="s">
        <v>28</v>
      </c>
      <c r="D72" s="24">
        <v>300000</v>
      </c>
      <c r="E72" s="25"/>
    </row>
    <row r="73" spans="1:5" ht="15">
      <c r="A73" s="16">
        <f aca="true" t="shared" si="1" ref="A73:A123">A72+1</f>
        <v>67</v>
      </c>
      <c r="B73" s="22" t="s">
        <v>91</v>
      </c>
      <c r="C73" s="17" t="s">
        <v>79</v>
      </c>
      <c r="D73" s="24">
        <v>200000</v>
      </c>
      <c r="E73" s="25"/>
    </row>
    <row r="74" spans="1:5" ht="15">
      <c r="A74" s="16">
        <f t="shared" si="1"/>
        <v>68</v>
      </c>
      <c r="B74" s="34" t="s">
        <v>92</v>
      </c>
      <c r="C74" s="34" t="s">
        <v>19</v>
      </c>
      <c r="D74" s="24">
        <v>500000</v>
      </c>
      <c r="E74" s="25"/>
    </row>
    <row r="75" spans="1:5" ht="15">
      <c r="A75" s="16">
        <f t="shared" si="1"/>
        <v>69</v>
      </c>
      <c r="B75" s="34" t="s">
        <v>93</v>
      </c>
      <c r="C75" s="34" t="s">
        <v>60</v>
      </c>
      <c r="D75" s="24">
        <v>200000</v>
      </c>
      <c r="E75" s="25"/>
    </row>
    <row r="76" spans="1:5" ht="15">
      <c r="A76" s="16">
        <f t="shared" si="1"/>
        <v>70</v>
      </c>
      <c r="B76" s="17" t="s">
        <v>94</v>
      </c>
      <c r="C76" s="17" t="s">
        <v>95</v>
      </c>
      <c r="D76" s="24">
        <v>600000</v>
      </c>
      <c r="E76" s="25"/>
    </row>
    <row r="77" spans="1:5" ht="15">
      <c r="A77" s="16">
        <f t="shared" si="1"/>
        <v>71</v>
      </c>
      <c r="B77" s="17" t="s">
        <v>96</v>
      </c>
      <c r="C77" s="17" t="s">
        <v>79</v>
      </c>
      <c r="D77" s="24">
        <v>250000</v>
      </c>
      <c r="E77" s="25"/>
    </row>
    <row r="78" spans="1:5" ht="15">
      <c r="A78" s="16">
        <f t="shared" si="1"/>
        <v>72</v>
      </c>
      <c r="B78" s="19" t="s">
        <v>97</v>
      </c>
      <c r="C78" s="19" t="s">
        <v>28</v>
      </c>
      <c r="D78" s="24">
        <v>300000</v>
      </c>
      <c r="E78" s="25"/>
    </row>
    <row r="79" spans="1:5" ht="15">
      <c r="A79" s="16">
        <f t="shared" si="1"/>
        <v>73</v>
      </c>
      <c r="B79" s="19" t="s">
        <v>98</v>
      </c>
      <c r="C79" s="17" t="s">
        <v>50</v>
      </c>
      <c r="D79" s="24">
        <v>100000</v>
      </c>
      <c r="E79" s="25"/>
    </row>
    <row r="80" spans="1:5" ht="15">
      <c r="A80" s="16">
        <f t="shared" si="1"/>
        <v>74</v>
      </c>
      <c r="B80" s="19" t="s">
        <v>99</v>
      </c>
      <c r="C80" s="19" t="s">
        <v>19</v>
      </c>
      <c r="D80" s="24">
        <v>300000</v>
      </c>
      <c r="E80" s="25"/>
    </row>
    <row r="81" spans="1:5" ht="15">
      <c r="A81" s="16">
        <f t="shared" si="1"/>
        <v>75</v>
      </c>
      <c r="B81" s="19" t="s">
        <v>100</v>
      </c>
      <c r="C81" s="19" t="s">
        <v>12</v>
      </c>
      <c r="D81" s="24">
        <v>400000</v>
      </c>
      <c r="E81" s="25"/>
    </row>
    <row r="82" spans="1:5" ht="15">
      <c r="A82" s="16">
        <f t="shared" si="1"/>
        <v>76</v>
      </c>
      <c r="B82" s="20" t="s">
        <v>101</v>
      </c>
      <c r="C82" s="21" t="s">
        <v>23</v>
      </c>
      <c r="D82" s="24">
        <v>300000</v>
      </c>
      <c r="E82" s="25"/>
    </row>
    <row r="83" spans="1:5" ht="15">
      <c r="A83" s="16">
        <f t="shared" si="1"/>
        <v>77</v>
      </c>
      <c r="B83" s="34" t="s">
        <v>102</v>
      </c>
      <c r="C83" s="34" t="s">
        <v>83</v>
      </c>
      <c r="D83" s="24">
        <v>200000</v>
      </c>
      <c r="E83" s="25"/>
    </row>
    <row r="84" spans="1:5" ht="15">
      <c r="A84" s="16">
        <f t="shared" si="1"/>
        <v>78</v>
      </c>
      <c r="B84" s="20" t="s">
        <v>103</v>
      </c>
      <c r="C84" s="21" t="s">
        <v>19</v>
      </c>
      <c r="D84" s="24">
        <v>100000</v>
      </c>
      <c r="E84" s="25"/>
    </row>
    <row r="85" spans="1:5" ht="15">
      <c r="A85" s="16">
        <f t="shared" si="1"/>
        <v>79</v>
      </c>
      <c r="B85" s="43" t="s">
        <v>104</v>
      </c>
      <c r="C85" s="43" t="s">
        <v>28</v>
      </c>
      <c r="D85" s="24">
        <v>400000</v>
      </c>
      <c r="E85" s="25"/>
    </row>
    <row r="86" spans="1:5" ht="15">
      <c r="A86" s="16">
        <f t="shared" si="1"/>
        <v>80</v>
      </c>
      <c r="B86" s="20" t="s">
        <v>105</v>
      </c>
      <c r="C86" s="21" t="s">
        <v>75</v>
      </c>
      <c r="D86" s="24">
        <v>200000</v>
      </c>
      <c r="E86" s="25"/>
    </row>
    <row r="87" spans="1:5" ht="15">
      <c r="A87" s="16">
        <f t="shared" si="1"/>
        <v>81</v>
      </c>
      <c r="B87" s="17" t="s">
        <v>106</v>
      </c>
      <c r="C87" s="17" t="s">
        <v>75</v>
      </c>
      <c r="D87" s="24">
        <v>500000</v>
      </c>
      <c r="E87" s="25"/>
    </row>
    <row r="88" spans="1:5" ht="15">
      <c r="A88" s="16">
        <f t="shared" si="1"/>
        <v>82</v>
      </c>
      <c r="B88" s="44" t="s">
        <v>107</v>
      </c>
      <c r="C88" s="44" t="s">
        <v>95</v>
      </c>
      <c r="D88" s="24">
        <v>200000</v>
      </c>
      <c r="E88" s="25"/>
    </row>
    <row r="89" spans="1:5" ht="15">
      <c r="A89" s="16">
        <f t="shared" si="1"/>
        <v>83</v>
      </c>
      <c r="B89" s="17" t="s">
        <v>108</v>
      </c>
      <c r="C89" s="17" t="s">
        <v>70</v>
      </c>
      <c r="D89" s="24">
        <v>300000</v>
      </c>
      <c r="E89" s="25"/>
    </row>
    <row r="90" spans="1:5" ht="15">
      <c r="A90" s="16">
        <f t="shared" si="1"/>
        <v>84</v>
      </c>
      <c r="B90" s="17" t="s">
        <v>109</v>
      </c>
      <c r="C90" s="17" t="s">
        <v>79</v>
      </c>
      <c r="D90" s="24">
        <v>300000</v>
      </c>
      <c r="E90" s="25"/>
    </row>
    <row r="91" spans="1:5" ht="15">
      <c r="A91" s="16">
        <f t="shared" si="1"/>
        <v>85</v>
      </c>
      <c r="B91" s="19" t="s">
        <v>110</v>
      </c>
      <c r="C91" s="19" t="s">
        <v>30</v>
      </c>
      <c r="D91" s="24">
        <v>100000</v>
      </c>
      <c r="E91" s="25"/>
    </row>
    <row r="92" spans="1:5" ht="15">
      <c r="A92" s="16">
        <f t="shared" si="1"/>
        <v>86</v>
      </c>
      <c r="B92" s="34" t="s">
        <v>111</v>
      </c>
      <c r="C92" s="34" t="s">
        <v>28</v>
      </c>
      <c r="D92" s="24">
        <v>500000</v>
      </c>
      <c r="E92" s="25"/>
    </row>
    <row r="93" spans="1:5" ht="15">
      <c r="A93" s="16">
        <f t="shared" si="1"/>
        <v>87</v>
      </c>
      <c r="B93" s="17" t="s">
        <v>112</v>
      </c>
      <c r="C93" s="17" t="s">
        <v>113</v>
      </c>
      <c r="D93" s="24">
        <v>100000</v>
      </c>
      <c r="E93" s="25"/>
    </row>
    <row r="94" spans="1:5" ht="15">
      <c r="A94" s="16">
        <f t="shared" si="1"/>
        <v>88</v>
      </c>
      <c r="B94" s="17" t="s">
        <v>114</v>
      </c>
      <c r="C94" s="17" t="s">
        <v>19</v>
      </c>
      <c r="D94" s="24">
        <v>300000</v>
      </c>
      <c r="E94" s="25"/>
    </row>
    <row r="95" spans="1:5" ht="15">
      <c r="A95" s="16">
        <f t="shared" si="1"/>
        <v>89</v>
      </c>
      <c r="B95" s="17" t="s">
        <v>115</v>
      </c>
      <c r="C95" s="17" t="s">
        <v>19</v>
      </c>
      <c r="D95" s="24">
        <v>400000</v>
      </c>
      <c r="E95" s="25"/>
    </row>
    <row r="96" spans="1:5" ht="15">
      <c r="A96" s="16">
        <f t="shared" si="1"/>
        <v>90</v>
      </c>
      <c r="B96" s="17" t="s">
        <v>116</v>
      </c>
      <c r="C96" s="17" t="s">
        <v>12</v>
      </c>
      <c r="D96" s="24">
        <v>100000</v>
      </c>
      <c r="E96" s="25"/>
    </row>
    <row r="97" spans="1:5" ht="15">
      <c r="A97" s="16">
        <f t="shared" si="1"/>
        <v>91</v>
      </c>
      <c r="B97" s="21" t="s">
        <v>117</v>
      </c>
      <c r="C97" s="21" t="s">
        <v>50</v>
      </c>
      <c r="D97" s="24">
        <v>100000</v>
      </c>
      <c r="E97" s="25"/>
    </row>
    <row r="98" spans="1:5" ht="15">
      <c r="A98" s="16">
        <f t="shared" si="1"/>
        <v>92</v>
      </c>
      <c r="B98" s="20" t="s">
        <v>118</v>
      </c>
      <c r="C98" s="21" t="s">
        <v>60</v>
      </c>
      <c r="D98" s="24">
        <v>200000</v>
      </c>
      <c r="E98" s="25"/>
    </row>
    <row r="99" spans="1:5" ht="15">
      <c r="A99" s="16">
        <f t="shared" si="1"/>
        <v>93</v>
      </c>
      <c r="B99" s="34" t="s">
        <v>119</v>
      </c>
      <c r="C99" s="34" t="s">
        <v>19</v>
      </c>
      <c r="D99" s="24">
        <v>200000</v>
      </c>
      <c r="E99" s="25"/>
    </row>
    <row r="100" spans="1:5" ht="15">
      <c r="A100" s="16">
        <f t="shared" si="1"/>
        <v>94</v>
      </c>
      <c r="B100" s="19" t="s">
        <v>120</v>
      </c>
      <c r="C100" s="19" t="s">
        <v>70</v>
      </c>
      <c r="D100" s="24">
        <v>200000</v>
      </c>
      <c r="E100" s="25"/>
    </row>
    <row r="101" spans="1:5" ht="15">
      <c r="A101" s="16">
        <f t="shared" si="1"/>
        <v>95</v>
      </c>
      <c r="B101" s="20" t="s">
        <v>121</v>
      </c>
      <c r="C101" s="21" t="s">
        <v>70</v>
      </c>
      <c r="D101" s="24">
        <v>100000</v>
      </c>
      <c r="E101" s="25"/>
    </row>
    <row r="102" spans="1:5" ht="15">
      <c r="A102" s="16">
        <f t="shared" si="1"/>
        <v>96</v>
      </c>
      <c r="B102" s="34" t="s">
        <v>122</v>
      </c>
      <c r="C102" s="34" t="s">
        <v>95</v>
      </c>
      <c r="D102" s="24">
        <v>300000</v>
      </c>
      <c r="E102" s="25"/>
    </row>
    <row r="103" spans="1:5" ht="15">
      <c r="A103" s="16">
        <f t="shared" si="1"/>
        <v>97</v>
      </c>
      <c r="B103" s="45" t="s">
        <v>123</v>
      </c>
      <c r="C103" s="45" t="s">
        <v>54</v>
      </c>
      <c r="D103" s="24">
        <v>100000</v>
      </c>
      <c r="E103" s="25"/>
    </row>
    <row r="104" spans="1:5" ht="15">
      <c r="A104" s="16">
        <f t="shared" si="1"/>
        <v>98</v>
      </c>
      <c r="B104" s="34" t="s">
        <v>124</v>
      </c>
      <c r="C104" s="22" t="s">
        <v>54</v>
      </c>
      <c r="D104" s="24">
        <v>200000</v>
      </c>
      <c r="E104" s="25"/>
    </row>
    <row r="105" spans="1:5" ht="15">
      <c r="A105" s="16">
        <f t="shared" si="1"/>
        <v>99</v>
      </c>
      <c r="B105" s="22" t="s">
        <v>125</v>
      </c>
      <c r="C105" s="22" t="s">
        <v>54</v>
      </c>
      <c r="D105" s="24">
        <v>100000</v>
      </c>
      <c r="E105" s="25"/>
    </row>
    <row r="106" spans="1:5" ht="15">
      <c r="A106" s="16">
        <f t="shared" si="1"/>
        <v>100</v>
      </c>
      <c r="B106" s="22" t="s">
        <v>126</v>
      </c>
      <c r="C106" s="22" t="s">
        <v>83</v>
      </c>
      <c r="D106" s="24">
        <v>100000</v>
      </c>
      <c r="E106" s="25"/>
    </row>
    <row r="107" spans="1:5" ht="15">
      <c r="A107" s="16">
        <f t="shared" si="1"/>
        <v>101</v>
      </c>
      <c r="B107" s="22" t="s">
        <v>127</v>
      </c>
      <c r="C107" s="22" t="s">
        <v>83</v>
      </c>
      <c r="D107" s="24">
        <v>200000</v>
      </c>
      <c r="E107" s="25"/>
    </row>
    <row r="108" spans="1:5" ht="15">
      <c r="A108" s="16">
        <f t="shared" si="1"/>
        <v>102</v>
      </c>
      <c r="B108" s="19" t="s">
        <v>128</v>
      </c>
      <c r="C108" s="19" t="s">
        <v>129</v>
      </c>
      <c r="D108" s="24">
        <v>100000</v>
      </c>
      <c r="E108" s="25"/>
    </row>
    <row r="109" spans="1:5" ht="15">
      <c r="A109" s="16">
        <f t="shared" si="1"/>
        <v>103</v>
      </c>
      <c r="B109" s="17" t="s">
        <v>130</v>
      </c>
      <c r="C109" s="17" t="s">
        <v>50</v>
      </c>
      <c r="D109" s="24">
        <v>100000</v>
      </c>
      <c r="E109" s="25"/>
    </row>
    <row r="110" spans="1:5" ht="15">
      <c r="A110" s="16">
        <f t="shared" si="1"/>
        <v>104</v>
      </c>
      <c r="B110" s="17" t="s">
        <v>131</v>
      </c>
      <c r="C110" s="17" t="s">
        <v>54</v>
      </c>
      <c r="D110" s="24">
        <v>100000</v>
      </c>
      <c r="E110" s="25"/>
    </row>
    <row r="111" spans="1:5" ht="15">
      <c r="A111" s="16">
        <f t="shared" si="1"/>
        <v>105</v>
      </c>
      <c r="B111" s="19" t="s">
        <v>132</v>
      </c>
      <c r="C111" s="19" t="s">
        <v>133</v>
      </c>
      <c r="D111" s="24">
        <v>100000</v>
      </c>
      <c r="E111" s="25"/>
    </row>
    <row r="112" spans="1:5" ht="15">
      <c r="A112" s="16">
        <f t="shared" si="1"/>
        <v>106</v>
      </c>
      <c r="B112" s="46" t="s">
        <v>134</v>
      </c>
      <c r="C112" s="17" t="s">
        <v>9</v>
      </c>
      <c r="D112" s="24">
        <v>2800000</v>
      </c>
      <c r="E112" s="25"/>
    </row>
    <row r="113" spans="1:5" ht="15">
      <c r="A113" s="16">
        <f t="shared" si="1"/>
        <v>107</v>
      </c>
      <c r="B113" s="46" t="s">
        <v>135</v>
      </c>
      <c r="C113" s="17" t="s">
        <v>95</v>
      </c>
      <c r="D113" s="24">
        <v>1000000</v>
      </c>
      <c r="E113" s="25"/>
    </row>
    <row r="114" spans="1:5" ht="15">
      <c r="A114" s="16">
        <f t="shared" si="1"/>
        <v>108</v>
      </c>
      <c r="B114" s="46" t="s">
        <v>136</v>
      </c>
      <c r="C114" s="17" t="s">
        <v>79</v>
      </c>
      <c r="D114" s="24">
        <v>700000</v>
      </c>
      <c r="E114" s="25"/>
    </row>
    <row r="115" spans="1:5" ht="15">
      <c r="A115" s="16">
        <f t="shared" si="1"/>
        <v>109</v>
      </c>
      <c r="B115" s="46" t="s">
        <v>137</v>
      </c>
      <c r="C115" s="17" t="s">
        <v>28</v>
      </c>
      <c r="D115" s="24">
        <v>1500000</v>
      </c>
      <c r="E115" s="25"/>
    </row>
    <row r="116" spans="1:5" ht="15">
      <c r="A116" s="16">
        <f t="shared" si="1"/>
        <v>110</v>
      </c>
      <c r="B116" s="46" t="s">
        <v>138</v>
      </c>
      <c r="C116" s="17" t="s">
        <v>25</v>
      </c>
      <c r="D116" s="24">
        <v>800000</v>
      </c>
      <c r="E116" s="25"/>
    </row>
    <row r="117" spans="1:5" ht="15">
      <c r="A117" s="16">
        <f t="shared" si="1"/>
        <v>111</v>
      </c>
      <c r="B117" s="46" t="s">
        <v>139</v>
      </c>
      <c r="C117" s="17" t="s">
        <v>19</v>
      </c>
      <c r="D117" s="24">
        <v>2200000</v>
      </c>
      <c r="E117" s="25"/>
    </row>
    <row r="118" spans="1:5" ht="15">
      <c r="A118" s="16">
        <f t="shared" si="1"/>
        <v>112</v>
      </c>
      <c r="B118" s="46" t="s">
        <v>140</v>
      </c>
      <c r="C118" s="17" t="s">
        <v>12</v>
      </c>
      <c r="D118" s="24">
        <v>800000</v>
      </c>
      <c r="E118" s="25"/>
    </row>
    <row r="119" spans="1:5" ht="15">
      <c r="A119" s="16">
        <f t="shared" si="1"/>
        <v>113</v>
      </c>
      <c r="B119" s="46" t="s">
        <v>141</v>
      </c>
      <c r="C119" s="17" t="s">
        <v>23</v>
      </c>
      <c r="D119" s="24">
        <v>300000</v>
      </c>
      <c r="E119" s="25"/>
    </row>
    <row r="120" spans="1:5" ht="15">
      <c r="A120" s="16">
        <f t="shared" si="1"/>
        <v>114</v>
      </c>
      <c r="B120" s="46" t="s">
        <v>142</v>
      </c>
      <c r="C120" s="17" t="s">
        <v>50</v>
      </c>
      <c r="D120" s="24">
        <v>1900000</v>
      </c>
      <c r="E120" s="25"/>
    </row>
    <row r="121" spans="1:5" ht="15">
      <c r="A121" s="16">
        <f t="shared" si="1"/>
        <v>115</v>
      </c>
      <c r="B121" s="46" t="s">
        <v>143</v>
      </c>
      <c r="C121" s="17" t="s">
        <v>54</v>
      </c>
      <c r="D121" s="24">
        <v>200000</v>
      </c>
      <c r="E121" s="25"/>
    </row>
    <row r="122" spans="1:5" ht="15">
      <c r="A122" s="16">
        <f t="shared" si="1"/>
        <v>116</v>
      </c>
      <c r="B122" s="46" t="s">
        <v>144</v>
      </c>
      <c r="C122" s="17" t="s">
        <v>70</v>
      </c>
      <c r="D122" s="24">
        <v>300000</v>
      </c>
      <c r="E122" s="25"/>
    </row>
    <row r="123" spans="1:5" ht="15">
      <c r="A123" s="16">
        <f t="shared" si="1"/>
        <v>117</v>
      </c>
      <c r="B123" s="47" t="s">
        <v>145</v>
      </c>
      <c r="C123" s="48"/>
      <c r="D123" s="49">
        <v>1000000</v>
      </c>
      <c r="E123" s="25"/>
    </row>
    <row r="124" spans="1:5" ht="18.75">
      <c r="A124" s="1"/>
      <c r="B124" s="4" t="s">
        <v>4</v>
      </c>
      <c r="C124" s="2"/>
      <c r="D124" s="5">
        <f>SUM(D7:D123)</f>
        <v>46924000</v>
      </c>
      <c r="E124" s="3"/>
    </row>
  </sheetData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akaczorek</dc:creator>
  <cp:keywords/>
  <dc:description/>
  <cp:lastModifiedBy>jsie</cp:lastModifiedBy>
  <cp:lastPrinted>2009-07-23T08:39:12Z</cp:lastPrinted>
  <dcterms:created xsi:type="dcterms:W3CDTF">2009-07-23T07:26:04Z</dcterms:created>
  <dcterms:modified xsi:type="dcterms:W3CDTF">2009-07-24T09:04:27Z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